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_anyagok\Erdotuz\NFK_honlap\"/>
    </mc:Choice>
  </mc:AlternateContent>
  <xr:revisionPtr revIDLastSave="0" documentId="13_ncr:1_{A6350B6A-789F-4E18-8CCC-2E65E4109F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M10" i="1"/>
  <c r="M9" i="1"/>
  <c r="M8" i="1"/>
  <c r="M7" i="1"/>
  <c r="M6" i="1"/>
  <c r="M5" i="1"/>
  <c r="M4" i="1"/>
  <c r="L16" i="1"/>
  <c r="K16" i="1"/>
  <c r="J16" i="1" l="1"/>
  <c r="I16" i="1"/>
  <c r="H16" i="1"/>
  <c r="G16" i="1"/>
  <c r="F16" i="1"/>
  <c r="E16" i="1"/>
  <c r="D16" i="1"/>
  <c r="C16" i="1"/>
  <c r="B16" i="1"/>
  <c r="M16" i="1" s="1"/>
  <c r="N16" i="1" l="1"/>
  <c r="N7" i="1" l="1"/>
  <c r="N13" i="1"/>
  <c r="N8" i="1"/>
  <c r="N15" i="1"/>
  <c r="N10" i="1"/>
  <c r="N5" i="1"/>
  <c r="N11" i="1"/>
  <c r="N6" i="1"/>
  <c r="N12" i="1"/>
  <c r="N14" i="1"/>
  <c r="N9" i="1"/>
  <c r="N4" i="1"/>
</calcChain>
</file>

<file path=xl/sharedStrings.xml><?xml version="1.0" encoding="utf-8"?>
<sst xmlns="http://schemas.openxmlformats.org/spreadsheetml/2006/main" count="17" uniqueCount="17">
  <si>
    <t>HÓNAP</t>
  </si>
  <si>
    <t>Átlag</t>
  </si>
  <si>
    <t>Arány (%)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</si>
  <si>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</si>
  <si>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</si>
  <si>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</si>
  <si>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</si>
  <si>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</si>
  <si>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</si>
  <si>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</si>
  <si>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</si>
  <si>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</si>
  <si>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</si>
  <si>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</si>
  <si>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</si>
  <si>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Erdőtűzben leégett terület (hektár) havonta (2011-2021)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</si>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</sst>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1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6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A17" sqref="A17"/>
    </sheetView>
  </sheetViews>
  <sheetFormatPr defaultRowHeight="15" x14ac:dyDescent="0.25"/>
  <cols>
    <col min="1" max="1" width="18.42578125" style="26" customWidth="1"/>
    <col min="2" max="14" width="10.7109375" style="26" customWidth="1"/>
    <col min="15" max="16384" width="9.140625" style="26"/>
  </cols>
  <sheetData>
    <row r="1" spans="1:14" s="2" customFormat="1" ht="18.75" x14ac:dyDescent="0.3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</row>
    <row r="2" spans="1:14" s="2" customFormat="1" ht="15.75" thickBot="1" x14ac:dyDescent="0.3"/>
    <row r="3" spans="1:14" s="2" customFormat="1" ht="15.75" thickBot="1" x14ac:dyDescent="0.3">
      <c r="A3" s="3" t="s">
        <v>0</v>
      </c>
      <c r="B3" s="4">
        <v>2011</v>
      </c>
      <c r="C3" s="5">
        <v>2012</v>
      </c>
      <c r="D3" s="5">
        <v>2013</v>
      </c>
      <c r="E3" s="5">
        <v>2014</v>
      </c>
      <c r="F3" s="5">
        <v>2015</v>
      </c>
      <c r="G3" s="5">
        <v>2016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6" t="s">
        <v>1</v>
      </c>
      <c r="N3" s="6" t="s">
        <v>2</v>
      </c>
    </row>
    <row r="4" spans="1:14" s="2" customFormat="1" ht="15" customHeight="1" x14ac:dyDescent="0.25">
      <c r="A4" s="7" t="s">
        <v>3</v>
      </c>
      <c r="B4" s="11">
        <v>0.55010000000000003</v>
      </c>
      <c r="C4" s="12">
        <v>0.13</v>
      </c>
      <c r="D4" s="12">
        <v>0</v>
      </c>
      <c r="E4" s="12">
        <v>1.5E-3</v>
      </c>
      <c r="F4" s="12">
        <v>1E-4</v>
      </c>
      <c r="G4" s="12">
        <v>1.008</v>
      </c>
      <c r="H4" s="12">
        <v>0</v>
      </c>
      <c r="I4" s="13">
        <v>42.54</v>
      </c>
      <c r="J4" s="13">
        <v>1.1036999999999999</v>
      </c>
      <c r="K4" s="13">
        <v>0</v>
      </c>
      <c r="L4" s="14">
        <v>0</v>
      </c>
      <c r="M4" s="8">
        <f>AVERAGE(B4:L4)</f>
        <v>4.1212181818181817</v>
      </c>
      <c r="N4" s="9">
        <f>M4/$M$16*100</f>
        <v>8.3388596315748589E-2</v>
      </c>
    </row>
    <row r="5" spans="1:14" s="2" customFormat="1" ht="15" customHeight="1" x14ac:dyDescent="0.25">
      <c r="A5" s="10" t="s">
        <v>4</v>
      </c>
      <c r="B5" s="11">
        <v>180.71700000000001</v>
      </c>
      <c r="C5" s="12">
        <v>45.670099999999998</v>
      </c>
      <c r="D5" s="12">
        <v>0.4</v>
      </c>
      <c r="E5" s="12">
        <v>47.820999999999998</v>
      </c>
      <c r="F5" s="12">
        <v>187.0967</v>
      </c>
      <c r="G5" s="12">
        <v>30.574100000000001</v>
      </c>
      <c r="H5" s="12">
        <v>382.33749999999998</v>
      </c>
      <c r="I5" s="13">
        <v>20.513000000000002</v>
      </c>
      <c r="J5" s="13">
        <v>1793.133</v>
      </c>
      <c r="K5" s="13">
        <v>355</v>
      </c>
      <c r="L5" s="14">
        <v>154.1482</v>
      </c>
      <c r="M5" s="15">
        <f t="shared" ref="M5:M15" si="0">AVERAGE(B5:L5)</f>
        <v>290.67369090909091</v>
      </c>
      <c r="N5" s="16">
        <f t="shared" ref="N5:N16" si="1">M5/$M$16*100</f>
        <v>5.881482125300451</v>
      </c>
    </row>
    <row r="6" spans="1:14" s="2" customFormat="1" ht="15" customHeight="1" x14ac:dyDescent="0.25">
      <c r="A6" s="10" t="s">
        <v>5</v>
      </c>
      <c r="B6" s="11">
        <v>4209.7955000000002</v>
      </c>
      <c r="C6" s="12">
        <v>7435.6427000000003</v>
      </c>
      <c r="D6" s="12">
        <v>17.89</v>
      </c>
      <c r="E6" s="12">
        <v>3381.3849</v>
      </c>
      <c r="F6" s="12">
        <v>1879.8733999999999</v>
      </c>
      <c r="G6" s="12">
        <v>253.77359999999999</v>
      </c>
      <c r="H6" s="12">
        <v>2557.7680999999998</v>
      </c>
      <c r="I6" s="13">
        <v>62.712000000000003</v>
      </c>
      <c r="J6" s="13">
        <v>3771.7930999999999</v>
      </c>
      <c r="K6" s="13">
        <v>887</v>
      </c>
      <c r="L6" s="14">
        <v>732.98910000000001</v>
      </c>
      <c r="M6" s="15">
        <f t="shared" si="0"/>
        <v>2290.0565818181817</v>
      </c>
      <c r="N6" s="16">
        <f t="shared" si="1"/>
        <v>46.33693131898454</v>
      </c>
    </row>
    <row r="7" spans="1:14" s="2" customFormat="1" ht="15" customHeight="1" x14ac:dyDescent="0.25">
      <c r="A7" s="10" t="s">
        <v>6</v>
      </c>
      <c r="B7" s="11">
        <v>890.96529999999996</v>
      </c>
      <c r="C7" s="12">
        <v>2817.4250999999999</v>
      </c>
      <c r="D7" s="12">
        <v>6.2E-2</v>
      </c>
      <c r="E7" s="12">
        <v>196.0488</v>
      </c>
      <c r="F7" s="12">
        <v>449.18560000000002</v>
      </c>
      <c r="G7" s="12">
        <v>411.94209999999998</v>
      </c>
      <c r="H7" s="12">
        <v>826.84900000000005</v>
      </c>
      <c r="I7" s="13">
        <v>239.8485</v>
      </c>
      <c r="J7" s="13">
        <v>544.55629999999996</v>
      </c>
      <c r="K7" s="13">
        <v>1444</v>
      </c>
      <c r="L7" s="14">
        <v>206.6747</v>
      </c>
      <c r="M7" s="15">
        <f t="shared" si="0"/>
        <v>729.77794545454537</v>
      </c>
      <c r="N7" s="16">
        <f t="shared" si="1"/>
        <v>14.766303507570584</v>
      </c>
    </row>
    <row r="8" spans="1:14" s="2" customFormat="1" ht="15" customHeight="1" x14ac:dyDescent="0.25">
      <c r="A8" s="10" t="s">
        <v>7</v>
      </c>
      <c r="B8" s="11">
        <v>168.01859999999999</v>
      </c>
      <c r="C8" s="12">
        <v>384.51830000000001</v>
      </c>
      <c r="D8" s="12">
        <v>0</v>
      </c>
      <c r="E8" s="12">
        <v>90.822999999999993</v>
      </c>
      <c r="F8" s="12">
        <v>8.3780000000000001</v>
      </c>
      <c r="G8" s="12">
        <v>60.929000000000002</v>
      </c>
      <c r="H8" s="12">
        <v>91.113100000000003</v>
      </c>
      <c r="I8" s="13">
        <v>71.460499999999996</v>
      </c>
      <c r="J8" s="13">
        <v>115.93600000000001</v>
      </c>
      <c r="K8" s="13">
        <v>108</v>
      </c>
      <c r="L8" s="14">
        <v>59.308999999999997</v>
      </c>
      <c r="M8" s="15">
        <f t="shared" si="0"/>
        <v>105.31686363636364</v>
      </c>
      <c r="N8" s="16">
        <f t="shared" si="1"/>
        <v>2.1309780359988038</v>
      </c>
    </row>
    <row r="9" spans="1:14" s="2" customFormat="1" ht="15" customHeight="1" x14ac:dyDescent="0.25">
      <c r="A9" s="10" t="s">
        <v>8</v>
      </c>
      <c r="B9" s="11">
        <v>171.15170000000001</v>
      </c>
      <c r="C9" s="12">
        <v>112.28230000000001</v>
      </c>
      <c r="D9" s="12">
        <v>6.6619999999999999</v>
      </c>
      <c r="E9" s="12">
        <v>498.72820000000002</v>
      </c>
      <c r="F9" s="12">
        <v>42.4863</v>
      </c>
      <c r="G9" s="12">
        <v>29.395</v>
      </c>
      <c r="H9" s="12">
        <v>375.09350000000001</v>
      </c>
      <c r="I9" s="13">
        <v>21.92</v>
      </c>
      <c r="J9" s="13">
        <v>14.7333</v>
      </c>
      <c r="K9" s="13">
        <v>9</v>
      </c>
      <c r="L9" s="14">
        <v>230.2773</v>
      </c>
      <c r="M9" s="15">
        <f t="shared" si="0"/>
        <v>137.42996363636365</v>
      </c>
      <c r="N9" s="16">
        <f t="shared" si="1"/>
        <v>2.7807534699133112</v>
      </c>
    </row>
    <row r="10" spans="1:14" s="2" customFormat="1" ht="15" customHeight="1" x14ac:dyDescent="0.25">
      <c r="A10" s="10" t="s">
        <v>9</v>
      </c>
      <c r="B10" s="11">
        <v>703.78409999999997</v>
      </c>
      <c r="C10" s="12">
        <v>467.72669999999999</v>
      </c>
      <c r="D10" s="12">
        <v>372.33440000000002</v>
      </c>
      <c r="E10" s="12">
        <v>179.13740000000001</v>
      </c>
      <c r="F10" s="12">
        <v>1525.3641</v>
      </c>
      <c r="G10" s="12">
        <v>30</v>
      </c>
      <c r="H10" s="12">
        <v>419.88369999999998</v>
      </c>
      <c r="I10" s="13">
        <v>27.867000000000001</v>
      </c>
      <c r="J10" s="13">
        <v>100.96680000000001</v>
      </c>
      <c r="K10" s="13">
        <v>13</v>
      </c>
      <c r="L10" s="14">
        <v>523.76379999999995</v>
      </c>
      <c r="M10" s="15">
        <f t="shared" si="0"/>
        <v>396.71163636363639</v>
      </c>
      <c r="N10" s="16">
        <f t="shared" si="1"/>
        <v>8.0270505076469121</v>
      </c>
    </row>
    <row r="11" spans="1:14" s="2" customFormat="1" x14ac:dyDescent="0.25">
      <c r="A11" s="10" t="s">
        <v>10</v>
      </c>
      <c r="B11" s="11">
        <v>249.34520000000001</v>
      </c>
      <c r="C11" s="12">
        <v>1480.3234</v>
      </c>
      <c r="D11" s="12">
        <v>1070.8629000000001</v>
      </c>
      <c r="E11" s="12">
        <v>12.831</v>
      </c>
      <c r="F11" s="12">
        <v>587.51</v>
      </c>
      <c r="G11" s="12">
        <v>39.370899999999999</v>
      </c>
      <c r="H11" s="12">
        <v>184.21440000000001</v>
      </c>
      <c r="I11" s="13">
        <v>151.28200000000001</v>
      </c>
      <c r="J11" s="13">
        <v>44.655799999999999</v>
      </c>
      <c r="K11" s="13">
        <v>11</v>
      </c>
      <c r="L11" s="14">
        <v>178.6927</v>
      </c>
      <c r="M11" s="15">
        <f t="shared" si="0"/>
        <v>364.55348181818187</v>
      </c>
      <c r="N11" s="16">
        <f t="shared" si="1"/>
        <v>7.3763634415068484</v>
      </c>
    </row>
    <row r="12" spans="1:14" s="2" customFormat="1" x14ac:dyDescent="0.25">
      <c r="A12" s="10" t="s">
        <v>11</v>
      </c>
      <c r="B12" s="11">
        <v>628.30349999999999</v>
      </c>
      <c r="C12" s="12">
        <v>1194.6921</v>
      </c>
      <c r="D12" s="12">
        <v>172.60319999999999</v>
      </c>
      <c r="E12" s="12">
        <v>21.3203</v>
      </c>
      <c r="F12" s="12">
        <v>47.9495</v>
      </c>
      <c r="G12" s="12">
        <v>37.2941</v>
      </c>
      <c r="H12" s="12">
        <v>46.542499999999997</v>
      </c>
      <c r="I12" s="13">
        <v>119.61</v>
      </c>
      <c r="J12" s="13">
        <v>90.753</v>
      </c>
      <c r="K12" s="13">
        <v>66</v>
      </c>
      <c r="L12" s="14">
        <v>262.15300000000002</v>
      </c>
      <c r="M12" s="15">
        <f t="shared" si="0"/>
        <v>244.29283636363644</v>
      </c>
      <c r="N12" s="16">
        <f t="shared" si="1"/>
        <v>4.9430134041991458</v>
      </c>
    </row>
    <row r="13" spans="1:14" s="2" customFormat="1" ht="15" customHeight="1" x14ac:dyDescent="0.25">
      <c r="A13" s="10" t="s">
        <v>12</v>
      </c>
      <c r="B13" s="11">
        <v>486.83839999999998</v>
      </c>
      <c r="C13" s="12">
        <v>39.412100000000002</v>
      </c>
      <c r="D13" s="12">
        <v>294.94209999999998</v>
      </c>
      <c r="E13" s="12">
        <v>0.57499999999999996</v>
      </c>
      <c r="F13" s="12">
        <v>5.6399999999999999E-2</v>
      </c>
      <c r="G13" s="12">
        <v>16.431000000000001</v>
      </c>
      <c r="H13" s="12">
        <v>46.569000000000003</v>
      </c>
      <c r="I13" s="13">
        <v>134.3075</v>
      </c>
      <c r="J13" s="13">
        <v>62.016100000000002</v>
      </c>
      <c r="K13" s="13">
        <v>0</v>
      </c>
      <c r="L13" s="14">
        <v>61.9345</v>
      </c>
      <c r="M13" s="15">
        <f t="shared" si="0"/>
        <v>103.91655454545456</v>
      </c>
      <c r="N13" s="16">
        <f t="shared" si="1"/>
        <v>2.1026442268318317</v>
      </c>
    </row>
    <row r="14" spans="1:14" s="2" customFormat="1" x14ac:dyDescent="0.25">
      <c r="A14" s="10" t="s">
        <v>13</v>
      </c>
      <c r="B14" s="11">
        <v>361.38470000000001</v>
      </c>
      <c r="C14" s="12">
        <v>5.0200000000000002E-2</v>
      </c>
      <c r="D14" s="12">
        <v>11.6225</v>
      </c>
      <c r="E14" s="12">
        <v>1.0009999999999999</v>
      </c>
      <c r="F14" s="12">
        <v>2.2355</v>
      </c>
      <c r="G14" s="12">
        <v>4.7622999999999998</v>
      </c>
      <c r="H14" s="12">
        <v>0.53310000000000002</v>
      </c>
      <c r="I14" s="13">
        <v>14.42</v>
      </c>
      <c r="J14" s="13">
        <v>1.7256</v>
      </c>
      <c r="K14" s="13">
        <v>0</v>
      </c>
      <c r="L14" s="14">
        <v>2.8170999999999999</v>
      </c>
      <c r="M14" s="15">
        <f t="shared" si="0"/>
        <v>36.413818181818179</v>
      </c>
      <c r="N14" s="16">
        <f t="shared" si="1"/>
        <v>0.73679602746464468</v>
      </c>
    </row>
    <row r="15" spans="1:14" s="2" customFormat="1" ht="15.75" thickBot="1" x14ac:dyDescent="0.3">
      <c r="A15" s="17" t="s">
        <v>14</v>
      </c>
      <c r="B15" s="11">
        <v>5.0941999999999998</v>
      </c>
      <c r="C15" s="12">
        <v>0</v>
      </c>
      <c r="D15" s="12">
        <v>8.016</v>
      </c>
      <c r="E15" s="12">
        <v>24.092500000000001</v>
      </c>
      <c r="F15" s="12">
        <v>1.2999999999999999E-3</v>
      </c>
      <c r="G15" s="12">
        <v>58.405999999999999</v>
      </c>
      <c r="H15" s="12">
        <v>3.0019999999999998</v>
      </c>
      <c r="I15" s="13">
        <v>0</v>
      </c>
      <c r="J15" s="13">
        <v>8.0699999999999994E-2</v>
      </c>
      <c r="K15" s="13">
        <v>0</v>
      </c>
      <c r="L15" s="14">
        <v>5.5100000000000003E-2</v>
      </c>
      <c r="M15" s="18">
        <f t="shared" si="0"/>
        <v>8.9770727272727253</v>
      </c>
      <c r="N15" s="19">
        <f t="shared" si="1"/>
        <v>0.18164180121650431</v>
      </c>
    </row>
    <row r="16" spans="1:14" s="2" customFormat="1" ht="15.75" thickBot="1" x14ac:dyDescent="0.3">
      <c r="A16" s="20" t="s">
        <v>16</v>
      </c>
      <c r="B16" s="21">
        <f>SUM(B4:B15)</f>
        <v>8055.9482999999991</v>
      </c>
      <c r="C16" s="22">
        <f t="shared" ref="C16:J16" si="2">SUM(C4:C15)</f>
        <v>13977.873</v>
      </c>
      <c r="D16" s="22">
        <f t="shared" si="2"/>
        <v>1955.3951000000002</v>
      </c>
      <c r="E16" s="22">
        <f t="shared" si="2"/>
        <v>4453.7645999999995</v>
      </c>
      <c r="F16" s="22">
        <f t="shared" si="2"/>
        <v>4730.1368999999995</v>
      </c>
      <c r="G16" s="22">
        <f t="shared" si="2"/>
        <v>973.88609999999994</v>
      </c>
      <c r="H16" s="22">
        <f t="shared" si="2"/>
        <v>4933.9059000000007</v>
      </c>
      <c r="I16" s="22">
        <f t="shared" si="2"/>
        <v>906.48050000000001</v>
      </c>
      <c r="J16" s="22">
        <f t="shared" si="2"/>
        <v>6541.4534000000003</v>
      </c>
      <c r="K16" s="22">
        <f>SUM(K4:K15)</f>
        <v>2893</v>
      </c>
      <c r="L16" s="22">
        <f>SUM(L4:L15)</f>
        <v>2412.8144999999995</v>
      </c>
      <c r="M16" s="23">
        <f t="shared" ref="M16" si="3">AVERAGE(B16:K16)</f>
        <v>4942.1843799999997</v>
      </c>
      <c r="N16" s="24">
        <f t="shared" si="1"/>
        <v>100</v>
      </c>
    </row>
    <row r="18" spans="2:12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>NÉBIH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Szakálas Judit</dc:creator>
  <cp:lastModifiedBy>Debreceni Péter</cp:lastModifiedBy>
  <dcterms:created xsi:type="dcterms:W3CDTF">2021-05-04T08:49:25Z</dcterms:created>
  <dcterms:modified xsi:type="dcterms:W3CDTF">2022-08-26T08:04:22Z</dcterms:modified>
</cp:coreProperties>
</file>